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70" windowWidth="14940" windowHeight="9150"/>
  </bookViews>
  <sheets>
    <sheet name="Лист1" sheetId="1" r:id="rId1"/>
  </sheets>
  <calcPr calcId="977461"/>
</workbook>
</file>

<file path=xl/calcChain.xml><?xml version="1.0" encoding="utf-8"?>
<calcChain xmlns="http://schemas.openxmlformats.org/spreadsheetml/2006/main">
  <c r="I90" i="1" l="1"/>
  <c r="D89" i="1"/>
  <c r="E89" i="1"/>
  <c r="F89" i="1"/>
  <c r="G89" i="1"/>
  <c r="H89" i="1"/>
  <c r="I89" i="1"/>
  <c r="J89" i="1"/>
  <c r="K89" i="1"/>
  <c r="L89" i="1"/>
  <c r="M89" i="1"/>
  <c r="N89" i="1"/>
  <c r="O89" i="1"/>
  <c r="D54" i="1"/>
  <c r="E54" i="1"/>
  <c r="F54" i="1"/>
  <c r="G54" i="1"/>
  <c r="H54" i="1"/>
  <c r="I54" i="1"/>
  <c r="J54" i="1"/>
  <c r="K54" i="1"/>
  <c r="L54" i="1"/>
  <c r="M54" i="1"/>
  <c r="N54" i="1"/>
  <c r="O54" i="1"/>
  <c r="D66" i="1"/>
  <c r="E66" i="1"/>
  <c r="F66" i="1"/>
  <c r="G66" i="1"/>
  <c r="H66" i="1"/>
  <c r="I66" i="1"/>
  <c r="J66" i="1"/>
  <c r="K66" i="1"/>
  <c r="L66" i="1"/>
  <c r="M66" i="1"/>
  <c r="N66" i="1"/>
  <c r="O66" i="1"/>
  <c r="C66" i="1"/>
  <c r="C89" i="1"/>
  <c r="D78" i="1"/>
  <c r="E78" i="1"/>
  <c r="F78" i="1"/>
  <c r="G78" i="1"/>
  <c r="H78" i="1"/>
  <c r="I78" i="1"/>
  <c r="J78" i="1"/>
  <c r="K78" i="1"/>
  <c r="L78" i="1"/>
  <c r="M78" i="1"/>
  <c r="N78" i="1"/>
  <c r="O78" i="1"/>
  <c r="C78" i="1"/>
  <c r="C54" i="1"/>
  <c r="D41" i="1"/>
  <c r="E41" i="1"/>
  <c r="F41" i="1"/>
  <c r="G41" i="1"/>
  <c r="H41" i="1"/>
  <c r="I41" i="1"/>
  <c r="J41" i="1"/>
  <c r="K41" i="1"/>
  <c r="L41" i="1"/>
  <c r="M41" i="1"/>
  <c r="N41" i="1"/>
  <c r="O41" i="1"/>
  <c r="C41" i="1"/>
  <c r="C90" i="1"/>
  <c r="D24" i="1"/>
  <c r="D90" i="1"/>
  <c r="E24" i="1"/>
  <c r="E90" i="1"/>
  <c r="F24" i="1"/>
  <c r="F90" i="1"/>
  <c r="G24" i="1"/>
  <c r="G90" i="1"/>
  <c r="H24" i="1"/>
  <c r="H90" i="1"/>
  <c r="I24" i="1"/>
  <c r="J24" i="1"/>
  <c r="J90" i="1"/>
  <c r="K24" i="1"/>
  <c r="K90" i="1"/>
  <c r="L24" i="1"/>
  <c r="L90" i="1"/>
  <c r="M24" i="1"/>
  <c r="M90" i="1"/>
  <c r="N24" i="1"/>
  <c r="N90" i="1"/>
  <c r="O24" i="1"/>
  <c r="O90" i="1"/>
  <c r="C24" i="1"/>
</calcChain>
</file>

<file path=xl/sharedStrings.xml><?xml version="1.0" encoding="utf-8"?>
<sst xmlns="http://schemas.openxmlformats.org/spreadsheetml/2006/main" count="101" uniqueCount="89">
  <si>
    <t/>
  </si>
  <si>
    <t>Муниципалитет</t>
  </si>
  <si>
    <t>г. Чапаевск</t>
  </si>
  <si>
    <t>Дата выполнения</t>
  </si>
  <si>
    <t>02.04.2025 09:37</t>
  </si>
  <si>
    <t>Пользователь</t>
  </si>
  <si>
    <t>КИЛЬДЮШОВА ТАТЬЯНА РОДИОНОВНА (Tatiana)</t>
  </si>
  <si>
    <t>Год</t>
  </si>
  <si>
    <t>2025</t>
  </si>
  <si>
    <t>№</t>
  </si>
  <si>
    <t>Образовательная организация</t>
  </si>
  <si>
    <t>Итого</t>
  </si>
  <si>
    <t>ГБОУ ООШ №5 г.о. Чапаевск</t>
  </si>
  <si>
    <t>ГБОУ СОШ №9 г.о. Чапаевск</t>
  </si>
  <si>
    <t>ГБОУ СОШ "Центр образования" г.о. Чапаевск</t>
  </si>
  <si>
    <t>ГБОУ ООШ №12 г.о. Чапаевск</t>
  </si>
  <si>
    <t>ГБОУ СОШ №10 г.о. Чапаевск</t>
  </si>
  <si>
    <t>ГБОУ ООШ №23 г.о. Чапаевск</t>
  </si>
  <si>
    <t>ГБОУ СОШ №22 г.о. Чапаевск</t>
  </si>
  <si>
    <t>ГБОУ ООШ №21 г.о. Чапаевск</t>
  </si>
  <si>
    <t>ГБОУ СОШ №13 г.о. Чапаевск</t>
  </si>
  <si>
    <t>ГБОУ СОШ №8 г.о. Чапаевск</t>
  </si>
  <si>
    <t>ГБОУ СОШ №1 г.о. Чапаевск</t>
  </si>
  <si>
    <t>ГБОУ школа-интернат № 1 г.о. Чапаевск</t>
  </si>
  <si>
    <t>ГБОУ СОШ№ 4 г.о. Чапаевск</t>
  </si>
  <si>
    <t>ГБОУ СОШ №3 г.о. Чапаевск</t>
  </si>
  <si>
    <t>Количество поданных заявлений</t>
  </si>
  <si>
    <t>ГБОУ ООШ с. Купино</t>
  </si>
  <si>
    <t>ГБОУ ООШ с.Васильевка</t>
  </si>
  <si>
    <t>ГБОУ СОШ с. Переволоки</t>
  </si>
  <si>
    <t>ГБОУ СОШ с. Преполовенка</t>
  </si>
  <si>
    <t>ГБОУ СОШ ж.-д. ст. Звезда</t>
  </si>
  <si>
    <t>ГБОУ СОШ с. Натальино</t>
  </si>
  <si>
    <t>ГБОУ СОШ с. Ольгино</t>
  </si>
  <si>
    <t>ГБОУ ООШ с.Песочное</t>
  </si>
  <si>
    <t>ГБОУ СОШ п. Прибой</t>
  </si>
  <si>
    <t>ГБОУ СОШ с. Екатериновка</t>
  </si>
  <si>
    <t>ГБОУ начальная школа "Гармония"</t>
  </si>
  <si>
    <t>ГБОУ СОШ п.г.т. Осинки</t>
  </si>
  <si>
    <t>ГБОУ СОШ № 3 п.г.т. Безенчук</t>
  </si>
  <si>
    <t>ГБОУ СОШ № 4 п.г.т. Безенчук</t>
  </si>
  <si>
    <t>ГБОУ СОШ № 1 п.Безенчук</t>
  </si>
  <si>
    <t>ГБОУ СОШ № 2 п.г.т. Безенчук</t>
  </si>
  <si>
    <t>ГБОУ СОШ с. Колывань</t>
  </si>
  <si>
    <t>ГБОУ СОШ п. Ленинский</t>
  </si>
  <si>
    <t>ГБОУ ООШ п. Гражданский</t>
  </si>
  <si>
    <t>ГБОУ СОШ c. Криволучье-Ивановка</t>
  </si>
  <si>
    <t>ГБОУ СОШ п. Волчанка</t>
  </si>
  <si>
    <t>Арсентьевский филиал ГБОУ СОШ с. Волчанка</t>
  </si>
  <si>
    <t>ГБОУ СОШ п. Чапаевский</t>
  </si>
  <si>
    <t>ГБОУ СОШ с. Красноармейское</t>
  </si>
  <si>
    <t>ГБОУ СОШ с. Андросовка</t>
  </si>
  <si>
    <t>ГБОУ СОШ п. Алексеевский</t>
  </si>
  <si>
    <t>ГБОУ СОШ пос. Кировский</t>
  </si>
  <si>
    <t>ГБОУ НШ с. Красноармейское</t>
  </si>
  <si>
    <t>ГБОУ СОШ с. Марьевка</t>
  </si>
  <si>
    <t>Краснополянский филиал ГБОУ СОШ с. Марьевка</t>
  </si>
  <si>
    <t>ГБОУ ООШ с. Высокое</t>
  </si>
  <si>
    <t>ГБОУ ООШ c. Тяглое Озеро</t>
  </si>
  <si>
    <t>ГБОУ СОШ с. Падовка</t>
  </si>
  <si>
    <t>Тростянский филиал ГБОУ СОШ с. Падовка</t>
  </si>
  <si>
    <t>ГБОУ СОШ с. Майское</t>
  </si>
  <si>
    <t>ГБОУ СОШ с. Мосты</t>
  </si>
  <si>
    <t>ГБОУ СОШ с. Пестравка</t>
  </si>
  <si>
    <t>ГБОУ СОШ с. Тёпловка</t>
  </si>
  <si>
    <t>ГБОУ ООШ п. Михайло-Овсянка</t>
  </si>
  <si>
    <t>ГБОУ СОШ пос. Новоспасский</t>
  </si>
  <si>
    <t>ГБОУ СОШ c. Екатериновка</t>
  </si>
  <si>
    <t>ГБОУ СОШ пос. Ильмень</t>
  </si>
  <si>
    <t>ГБОУ СОШ п. Кашпир</t>
  </si>
  <si>
    <t>ГБОУ СОШ №3 с. Приволжье</t>
  </si>
  <si>
    <t>ГБОУ СОШ №2 с. Обшаровка</t>
  </si>
  <si>
    <t>ГБОУ ООШ п. Степняки</t>
  </si>
  <si>
    <t>ГБОУ ООШ п. Заволжье</t>
  </si>
  <si>
    <t>ГБОУ СОШ №1 с. Обшаровка</t>
  </si>
  <si>
    <t>ГБОУ СОШ №1 с. Приволжье</t>
  </si>
  <si>
    <t>ГБОУ СОШ №2 с. Приволжье</t>
  </si>
  <si>
    <t>ГБОУ ООШ с. Студенцы</t>
  </si>
  <si>
    <t>ГБОУ ООШ с. Романовка</t>
  </si>
  <si>
    <t>ГБОУ СОШ с. Новотулка</t>
  </si>
  <si>
    <t>ГБОУ ООШ с. Абашево</t>
  </si>
  <si>
    <t>ГБОУ НШ №1 с. Хворостянка</t>
  </si>
  <si>
    <t>ГБОУ СОШ с. Владимировка</t>
  </si>
  <si>
    <t>ГБОУ СОШ с. Новокуровка</t>
  </si>
  <si>
    <t>ГБОУ СОШ с. Хворостянка</t>
  </si>
  <si>
    <t>ГБОУ СОШ п. Прогресс</t>
  </si>
  <si>
    <t>ГБОУ СОШ п. Масленниково</t>
  </si>
  <si>
    <t>Итого по ЮЗУ</t>
  </si>
  <si>
    <t>Количество заявлений 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</si>
</sst>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90"/>
  <sheetViews>
    <sheetView tabSelected="1" workbookViewId="0">
      <selection sqref="A1:B1"/>
    </sheetView>
  </sheetViews>
  <sheetFormatPr defaultRowHeight="12.75" x14ac:dyDescent="0.2"/>
  <cols>
    <col min="1" max="1" width="10.140625" customWidth="1"/>
    <col min="2" max="2" width="45.85546875" customWidth="1"/>
    <col min="3" max="4" width="10.140625" bestFit="1" customWidth="1"/>
  </cols>
  <sheetData>
    <row r="1" spans="1:15" x14ac:dyDescent="0.2">
      <c r="A1" s="25" t="s">
        <v>88</v>
      </c>
      <c r="B1" s="26"/>
    </row>
    <row r="3" spans="1:15" ht="25.5" x14ac:dyDescent="0.2">
      <c r="A3" s="1" t="s">
        <v>1</v>
      </c>
      <c r="B3" s="2" t="s">
        <v>2</v>
      </c>
    </row>
    <row r="4" spans="1:15" ht="38.25" x14ac:dyDescent="0.2">
      <c r="A4" s="1" t="s">
        <v>3</v>
      </c>
      <c r="B4" s="2" t="s">
        <v>4</v>
      </c>
    </row>
    <row r="5" spans="1:15" ht="25.5" x14ac:dyDescent="0.2">
      <c r="A5" s="1" t="s">
        <v>5</v>
      </c>
      <c r="B5" s="2" t="s">
        <v>6</v>
      </c>
    </row>
    <row r="6" spans="1:15" x14ac:dyDescent="0.2">
      <c r="A6" s="1" t="s">
        <v>7</v>
      </c>
      <c r="B6" s="2" t="s">
        <v>8</v>
      </c>
    </row>
    <row r="8" spans="1:15" x14ac:dyDescent="0.2">
      <c r="A8" s="27" t="s">
        <v>9</v>
      </c>
      <c r="B8" s="27" t="s">
        <v>10</v>
      </c>
      <c r="C8" s="24" t="s">
        <v>26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x14ac:dyDescent="0.2">
      <c r="A9" s="27" t="s">
        <v>0</v>
      </c>
      <c r="B9" s="27" t="s">
        <v>0</v>
      </c>
      <c r="C9" s="6">
        <v>45749</v>
      </c>
      <c r="D9" s="22">
        <v>45771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x14ac:dyDescent="0.2">
      <c r="A10" s="4">
        <v>1</v>
      </c>
      <c r="B10" s="2" t="s">
        <v>12</v>
      </c>
      <c r="C10" s="5">
        <v>0</v>
      </c>
      <c r="D10" s="21"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2">
      <c r="A11" s="4">
        <v>2</v>
      </c>
      <c r="B11" s="2" t="s">
        <v>13</v>
      </c>
      <c r="C11" s="5">
        <v>7</v>
      </c>
      <c r="D11" s="21">
        <v>23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">
      <c r="A12" s="4">
        <v>3</v>
      </c>
      <c r="B12" s="2" t="s">
        <v>14</v>
      </c>
      <c r="C12" s="5">
        <v>2</v>
      </c>
      <c r="D12" s="21">
        <v>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">
      <c r="A13" s="4">
        <v>4</v>
      </c>
      <c r="B13" s="2" t="s">
        <v>15</v>
      </c>
      <c r="C13" s="5">
        <v>1</v>
      </c>
      <c r="D13" s="21">
        <v>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2">
      <c r="A14" s="4">
        <v>5</v>
      </c>
      <c r="B14" s="2" t="s">
        <v>16</v>
      </c>
      <c r="C14" s="5">
        <v>2</v>
      </c>
      <c r="D14" s="21">
        <v>3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">
      <c r="A15" s="4">
        <v>6</v>
      </c>
      <c r="B15" s="2" t="s">
        <v>17</v>
      </c>
      <c r="C15" s="5">
        <v>2</v>
      </c>
      <c r="D15" s="21">
        <v>4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2">
      <c r="A16" s="4">
        <v>7</v>
      </c>
      <c r="B16" s="2" t="s">
        <v>18</v>
      </c>
      <c r="C16" s="5">
        <v>2</v>
      </c>
      <c r="D16" s="21">
        <v>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2">
      <c r="A17" s="4">
        <v>8</v>
      </c>
      <c r="B17" s="2" t="s">
        <v>19</v>
      </c>
      <c r="C17" s="5">
        <v>2</v>
      </c>
      <c r="D17" s="21">
        <v>7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2">
      <c r="A18" s="4">
        <v>9</v>
      </c>
      <c r="B18" s="2" t="s">
        <v>20</v>
      </c>
      <c r="C18" s="5">
        <v>10</v>
      </c>
      <c r="D18" s="21">
        <v>17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">
      <c r="A19" s="4">
        <v>10</v>
      </c>
      <c r="B19" s="2" t="s">
        <v>21</v>
      </c>
      <c r="C19" s="5">
        <v>0</v>
      </c>
      <c r="D19" s="21">
        <v>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">
      <c r="A20" s="4">
        <v>11</v>
      </c>
      <c r="B20" s="2" t="s">
        <v>22</v>
      </c>
      <c r="C20" s="5">
        <v>7</v>
      </c>
      <c r="D20" s="21">
        <v>21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2">
      <c r="A21" s="4">
        <v>12</v>
      </c>
      <c r="B21" s="2" t="s">
        <v>23</v>
      </c>
      <c r="C21" s="5">
        <v>1</v>
      </c>
      <c r="D21" s="21">
        <v>16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">
      <c r="A22" s="4">
        <v>13</v>
      </c>
      <c r="B22" s="2" t="s">
        <v>24</v>
      </c>
      <c r="C22" s="5">
        <v>15</v>
      </c>
      <c r="D22" s="21">
        <v>21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">
      <c r="A23" s="4">
        <v>14</v>
      </c>
      <c r="B23" s="2" t="s">
        <v>25</v>
      </c>
      <c r="C23" s="5">
        <v>18</v>
      </c>
      <c r="D23" s="21">
        <v>36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x14ac:dyDescent="0.2">
      <c r="A24" s="10" t="s">
        <v>0</v>
      </c>
      <c r="B24" s="10" t="s">
        <v>11</v>
      </c>
      <c r="C24" s="11">
        <f>SUM(C10:C23)</f>
        <v>69</v>
      </c>
      <c r="D24" s="11">
        <f t="shared" ref="D24:O24" si="0">SUM(D10:D23)</f>
        <v>159</v>
      </c>
      <c r="E24" s="11">
        <f t="shared" si="0"/>
        <v>0</v>
      </c>
      <c r="F24" s="11">
        <f t="shared" si="0"/>
        <v>0</v>
      </c>
      <c r="G24" s="11">
        <f t="shared" si="0"/>
        <v>0</v>
      </c>
      <c r="H24" s="11">
        <f t="shared" si="0"/>
        <v>0</v>
      </c>
      <c r="I24" s="11">
        <f t="shared" si="0"/>
        <v>0</v>
      </c>
      <c r="J24" s="11">
        <f t="shared" si="0"/>
        <v>0</v>
      </c>
      <c r="K24" s="11">
        <f t="shared" si="0"/>
        <v>0</v>
      </c>
      <c r="L24" s="11">
        <f t="shared" si="0"/>
        <v>0</v>
      </c>
      <c r="M24" s="11">
        <f t="shared" si="0"/>
        <v>0</v>
      </c>
      <c r="N24" s="11">
        <f t="shared" si="0"/>
        <v>0</v>
      </c>
      <c r="O24" s="11">
        <f t="shared" si="0"/>
        <v>0</v>
      </c>
    </row>
    <row r="25" spans="1:15" x14ac:dyDescent="0.2">
      <c r="A25" s="4">
        <v>1</v>
      </c>
      <c r="B25" s="2" t="s">
        <v>27</v>
      </c>
      <c r="C25" s="9">
        <v>0</v>
      </c>
      <c r="D25" s="21">
        <v>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">
      <c r="A26" s="4">
        <v>2</v>
      </c>
      <c r="B26" s="2" t="s">
        <v>28</v>
      </c>
      <c r="C26" s="9">
        <v>0</v>
      </c>
      <c r="D26" s="21">
        <v>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">
      <c r="A27" s="4">
        <v>3</v>
      </c>
      <c r="B27" s="2" t="s">
        <v>29</v>
      </c>
      <c r="C27" s="9">
        <v>0</v>
      </c>
      <c r="D27" s="21">
        <v>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">
      <c r="A28" s="4">
        <v>4</v>
      </c>
      <c r="B28" s="2" t="s">
        <v>30</v>
      </c>
      <c r="C28" s="9">
        <v>0</v>
      </c>
      <c r="D28" s="21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">
      <c r="A29" s="4">
        <v>5</v>
      </c>
      <c r="B29" s="2" t="s">
        <v>31</v>
      </c>
      <c r="C29" s="9">
        <v>0</v>
      </c>
      <c r="D29" s="21">
        <v>1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x14ac:dyDescent="0.2">
      <c r="A30" s="4">
        <v>6</v>
      </c>
      <c r="B30" s="2" t="s">
        <v>32</v>
      </c>
      <c r="C30" s="9">
        <v>0</v>
      </c>
      <c r="D30" s="21"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">
      <c r="A31" s="4">
        <v>7</v>
      </c>
      <c r="B31" s="2" t="s">
        <v>33</v>
      </c>
      <c r="C31" s="9">
        <v>0</v>
      </c>
      <c r="D31" s="21">
        <v>1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">
      <c r="A32" s="4">
        <v>8</v>
      </c>
      <c r="B32" s="2" t="s">
        <v>34</v>
      </c>
      <c r="C32" s="9">
        <v>0</v>
      </c>
      <c r="D32" s="21">
        <v>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x14ac:dyDescent="0.2">
      <c r="A33" s="4">
        <v>9</v>
      </c>
      <c r="B33" s="2" t="s">
        <v>35</v>
      </c>
      <c r="C33" s="9">
        <v>0</v>
      </c>
      <c r="D33" s="21">
        <v>0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x14ac:dyDescent="0.2">
      <c r="A34" s="4">
        <v>10</v>
      </c>
      <c r="B34" s="2" t="s">
        <v>36</v>
      </c>
      <c r="C34" s="9">
        <v>1</v>
      </c>
      <c r="D34" s="21">
        <v>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x14ac:dyDescent="0.2">
      <c r="A35" s="4">
        <v>11</v>
      </c>
      <c r="B35" s="2" t="s">
        <v>37</v>
      </c>
      <c r="C35" s="9">
        <v>1</v>
      </c>
      <c r="D35" s="21">
        <v>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x14ac:dyDescent="0.2">
      <c r="A36" s="4">
        <v>12</v>
      </c>
      <c r="B36" s="2" t="s">
        <v>38</v>
      </c>
      <c r="C36" s="9">
        <v>1</v>
      </c>
      <c r="D36" s="21">
        <v>1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x14ac:dyDescent="0.2">
      <c r="A37" s="4">
        <v>13</v>
      </c>
      <c r="B37" s="2" t="s">
        <v>39</v>
      </c>
      <c r="C37" s="9">
        <v>3</v>
      </c>
      <c r="D37" s="21">
        <v>11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x14ac:dyDescent="0.2">
      <c r="A38" s="4">
        <v>14</v>
      </c>
      <c r="B38" s="2" t="s">
        <v>40</v>
      </c>
      <c r="C38" s="9">
        <v>37</v>
      </c>
      <c r="D38" s="21">
        <v>52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x14ac:dyDescent="0.2">
      <c r="A39" s="4">
        <v>15</v>
      </c>
      <c r="B39" s="2" t="s">
        <v>41</v>
      </c>
      <c r="C39" s="9">
        <v>6</v>
      </c>
      <c r="D39" s="21">
        <v>33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">
      <c r="A40" s="7">
        <v>16</v>
      </c>
      <c r="B40" s="8" t="s">
        <v>42</v>
      </c>
      <c r="C40" s="9">
        <v>12</v>
      </c>
      <c r="D40" s="21">
        <v>16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x14ac:dyDescent="0.2">
      <c r="A41" s="12" t="s">
        <v>0</v>
      </c>
      <c r="B41" s="12" t="s">
        <v>11</v>
      </c>
      <c r="C41" s="13">
        <f>SUM(C25:C40)</f>
        <v>61</v>
      </c>
      <c r="D41" s="13">
        <f t="shared" ref="D41:O41" si="1">SUM(D25:D40)</f>
        <v>119</v>
      </c>
      <c r="E41" s="13">
        <f t="shared" si="1"/>
        <v>0</v>
      </c>
      <c r="F41" s="13">
        <f t="shared" si="1"/>
        <v>0</v>
      </c>
      <c r="G41" s="13">
        <f t="shared" si="1"/>
        <v>0</v>
      </c>
      <c r="H41" s="13">
        <f t="shared" si="1"/>
        <v>0</v>
      </c>
      <c r="I41" s="13">
        <f t="shared" si="1"/>
        <v>0</v>
      </c>
      <c r="J41" s="13">
        <f t="shared" si="1"/>
        <v>0</v>
      </c>
      <c r="K41" s="13">
        <f t="shared" si="1"/>
        <v>0</v>
      </c>
      <c r="L41" s="13">
        <f t="shared" si="1"/>
        <v>0</v>
      </c>
      <c r="M41" s="13">
        <f t="shared" si="1"/>
        <v>0</v>
      </c>
      <c r="N41" s="13">
        <f t="shared" si="1"/>
        <v>0</v>
      </c>
      <c r="O41" s="13">
        <f t="shared" si="1"/>
        <v>0</v>
      </c>
    </row>
    <row r="42" spans="1:15" x14ac:dyDescent="0.2">
      <c r="A42" s="4">
        <v>1</v>
      </c>
      <c r="B42" s="2" t="s">
        <v>43</v>
      </c>
      <c r="C42" s="9">
        <v>0</v>
      </c>
      <c r="D42" s="21">
        <v>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x14ac:dyDescent="0.2">
      <c r="A43" s="4">
        <v>2</v>
      </c>
      <c r="B43" s="2" t="s">
        <v>44</v>
      </c>
      <c r="C43" s="9">
        <v>0</v>
      </c>
      <c r="D43" s="21">
        <v>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">
      <c r="A44" s="4">
        <v>3</v>
      </c>
      <c r="B44" s="2" t="s">
        <v>45</v>
      </c>
      <c r="C44" s="9">
        <v>0</v>
      </c>
      <c r="D44" s="21">
        <v>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">
      <c r="A45" s="4">
        <v>4</v>
      </c>
      <c r="B45" s="2" t="s">
        <v>46</v>
      </c>
      <c r="C45" s="9">
        <v>0</v>
      </c>
      <c r="D45" s="21">
        <v>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">
      <c r="A46" s="4">
        <v>5</v>
      </c>
      <c r="B46" s="2" t="s">
        <v>47</v>
      </c>
      <c r="C46" s="9">
        <v>0</v>
      </c>
      <c r="D46" s="21">
        <v>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">
      <c r="A47" s="4">
        <v>6</v>
      </c>
      <c r="B47" s="2" t="s">
        <v>48</v>
      </c>
      <c r="C47" s="9">
        <v>0</v>
      </c>
      <c r="D47" s="21">
        <v>0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2">
      <c r="A48" s="4">
        <v>7</v>
      </c>
      <c r="B48" s="2" t="s">
        <v>49</v>
      </c>
      <c r="C48" s="9">
        <v>0</v>
      </c>
      <c r="D48" s="21">
        <v>0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2">
      <c r="A49" s="4">
        <v>8</v>
      </c>
      <c r="B49" s="2" t="s">
        <v>50</v>
      </c>
      <c r="C49" s="9">
        <v>1</v>
      </c>
      <c r="D49" s="21">
        <v>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">
      <c r="A50" s="4">
        <v>9</v>
      </c>
      <c r="B50" s="2" t="s">
        <v>51</v>
      </c>
      <c r="C50" s="9">
        <v>2</v>
      </c>
      <c r="D50" s="21">
        <v>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">
      <c r="A51" s="4">
        <v>10</v>
      </c>
      <c r="B51" s="2" t="s">
        <v>52</v>
      </c>
      <c r="C51" s="9">
        <v>1</v>
      </c>
      <c r="D51" s="21">
        <v>2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x14ac:dyDescent="0.2">
      <c r="A52" s="4">
        <v>11</v>
      </c>
      <c r="B52" s="2" t="s">
        <v>53</v>
      </c>
      <c r="C52" s="9">
        <v>1</v>
      </c>
      <c r="D52" s="21">
        <v>1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x14ac:dyDescent="0.2">
      <c r="A53" s="4">
        <v>12</v>
      </c>
      <c r="B53" s="2" t="s">
        <v>54</v>
      </c>
      <c r="C53" s="9">
        <v>0</v>
      </c>
      <c r="D53" s="21">
        <v>0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">
      <c r="A54" s="14" t="s">
        <v>0</v>
      </c>
      <c r="B54" s="14" t="s">
        <v>11</v>
      </c>
      <c r="C54" s="15">
        <f>SUM(C42:C53)</f>
        <v>5</v>
      </c>
      <c r="D54" s="15">
        <f t="shared" ref="D54:O54" si="2">SUM(D42:D53)</f>
        <v>9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  <c r="I54" s="15">
        <f t="shared" si="2"/>
        <v>0</v>
      </c>
      <c r="J54" s="15">
        <f t="shared" si="2"/>
        <v>0</v>
      </c>
      <c r="K54" s="15">
        <f t="shared" si="2"/>
        <v>0</v>
      </c>
      <c r="L54" s="15">
        <f t="shared" si="2"/>
        <v>0</v>
      </c>
      <c r="M54" s="15">
        <f t="shared" si="2"/>
        <v>0</v>
      </c>
      <c r="N54" s="15">
        <f t="shared" si="2"/>
        <v>0</v>
      </c>
      <c r="O54" s="15">
        <f t="shared" si="2"/>
        <v>0</v>
      </c>
    </row>
    <row r="55" spans="1:15" x14ac:dyDescent="0.2">
      <c r="A55" s="4">
        <v>1</v>
      </c>
      <c r="B55" s="3" t="s">
        <v>55</v>
      </c>
      <c r="C55" s="9"/>
      <c r="D55" s="21">
        <v>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">
      <c r="A56" s="4">
        <v>2</v>
      </c>
      <c r="B56" s="3" t="s">
        <v>56</v>
      </c>
      <c r="C56" s="9"/>
      <c r="D56" s="21">
        <v>0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">
      <c r="A57" s="4">
        <v>3</v>
      </c>
      <c r="B57" s="3" t="s">
        <v>57</v>
      </c>
      <c r="C57" s="9"/>
      <c r="D57" s="21">
        <v>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2">
      <c r="A58" s="4">
        <v>4</v>
      </c>
      <c r="B58" s="3" t="s">
        <v>58</v>
      </c>
      <c r="C58" s="9"/>
      <c r="D58" s="21">
        <v>0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x14ac:dyDescent="0.2">
      <c r="A59" s="4">
        <v>5</v>
      </c>
      <c r="B59" s="3" t="s">
        <v>59</v>
      </c>
      <c r="C59" s="9"/>
      <c r="D59" s="21">
        <v>0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x14ac:dyDescent="0.2">
      <c r="A60" s="4">
        <v>6</v>
      </c>
      <c r="B60" s="3" t="s">
        <v>60</v>
      </c>
      <c r="C60" s="9"/>
      <c r="D60" s="21">
        <v>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x14ac:dyDescent="0.2">
      <c r="A61" s="4">
        <v>7</v>
      </c>
      <c r="B61" s="3" t="s">
        <v>61</v>
      </c>
      <c r="C61" s="9"/>
      <c r="D61" s="21">
        <v>0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x14ac:dyDescent="0.2">
      <c r="A62" s="4">
        <v>8</v>
      </c>
      <c r="B62" s="3" t="s">
        <v>62</v>
      </c>
      <c r="C62" s="9"/>
      <c r="D62" s="21">
        <v>2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x14ac:dyDescent="0.2">
      <c r="A63" s="4">
        <v>9</v>
      </c>
      <c r="B63" s="3" t="s">
        <v>63</v>
      </c>
      <c r="C63" s="9">
        <v>1</v>
      </c>
      <c r="D63" s="21">
        <v>1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4">
        <v>10</v>
      </c>
      <c r="B64" s="3" t="s">
        <v>64</v>
      </c>
      <c r="C64" s="9"/>
      <c r="D64" s="21">
        <v>0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4">
        <v>11</v>
      </c>
      <c r="B65" s="3" t="s">
        <v>65</v>
      </c>
      <c r="C65" s="9"/>
      <c r="D65" s="21">
        <v>0</v>
      </c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14" t="s">
        <v>0</v>
      </c>
      <c r="B66" s="16" t="s">
        <v>11</v>
      </c>
      <c r="C66" s="13">
        <f>SUM(C55:C65)</f>
        <v>1</v>
      </c>
      <c r="D66" s="13">
        <f t="shared" ref="D66:O66" si="3">SUM(D55:D65)</f>
        <v>3</v>
      </c>
      <c r="E66" s="13">
        <f t="shared" si="3"/>
        <v>0</v>
      </c>
      <c r="F66" s="13">
        <f t="shared" si="3"/>
        <v>0</v>
      </c>
      <c r="G66" s="13">
        <f t="shared" si="3"/>
        <v>0</v>
      </c>
      <c r="H66" s="13">
        <f t="shared" si="3"/>
        <v>0</v>
      </c>
      <c r="I66" s="13">
        <f t="shared" si="3"/>
        <v>0</v>
      </c>
      <c r="J66" s="13">
        <f t="shared" si="3"/>
        <v>0</v>
      </c>
      <c r="K66" s="13">
        <f t="shared" si="3"/>
        <v>0</v>
      </c>
      <c r="L66" s="13">
        <f t="shared" si="3"/>
        <v>0</v>
      </c>
      <c r="M66" s="13">
        <f t="shared" si="3"/>
        <v>0</v>
      </c>
      <c r="N66" s="13">
        <f t="shared" si="3"/>
        <v>0</v>
      </c>
      <c r="O66" s="13">
        <f t="shared" si="3"/>
        <v>0</v>
      </c>
    </row>
    <row r="67" spans="1:15" x14ac:dyDescent="0.2">
      <c r="A67" s="4">
        <v>1</v>
      </c>
      <c r="B67" s="2" t="s">
        <v>66</v>
      </c>
      <c r="C67" s="9">
        <v>0</v>
      </c>
      <c r="D67" s="9"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">
      <c r="A68" s="4">
        <v>2</v>
      </c>
      <c r="B68" s="2" t="s">
        <v>67</v>
      </c>
      <c r="C68" s="9">
        <v>0</v>
      </c>
      <c r="D68" s="9"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2">
      <c r="A69" s="4">
        <v>3</v>
      </c>
      <c r="B69" s="2" t="s">
        <v>68</v>
      </c>
      <c r="C69" s="9">
        <v>1</v>
      </c>
      <c r="D69" s="9">
        <v>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2">
      <c r="A70" s="4">
        <v>4</v>
      </c>
      <c r="B70" s="2" t="s">
        <v>69</v>
      </c>
      <c r="C70" s="9">
        <v>0</v>
      </c>
      <c r="D70" s="9"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">
      <c r="A71" s="4">
        <v>5</v>
      </c>
      <c r="B71" s="2" t="s">
        <v>70</v>
      </c>
      <c r="C71" s="9">
        <v>3</v>
      </c>
      <c r="D71" s="9">
        <v>3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">
      <c r="A72" s="4">
        <v>6</v>
      </c>
      <c r="B72" s="2" t="s">
        <v>71</v>
      </c>
      <c r="C72" s="9">
        <v>0</v>
      </c>
      <c r="D72" s="9"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2">
      <c r="A73" s="4">
        <v>7</v>
      </c>
      <c r="B73" s="2" t="s">
        <v>72</v>
      </c>
      <c r="C73" s="9">
        <v>1</v>
      </c>
      <c r="D73" s="9">
        <v>7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">
      <c r="A74" s="4">
        <v>8</v>
      </c>
      <c r="B74" s="2" t="s">
        <v>73</v>
      </c>
      <c r="C74" s="9">
        <v>2</v>
      </c>
      <c r="D74" s="9">
        <v>3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">
      <c r="A75" s="4">
        <v>9</v>
      </c>
      <c r="B75" s="2" t="s">
        <v>74</v>
      </c>
      <c r="C75" s="9">
        <v>1</v>
      </c>
      <c r="D75" s="9">
        <v>1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">
      <c r="A76" s="4">
        <v>10</v>
      </c>
      <c r="B76" s="2" t="s">
        <v>75</v>
      </c>
      <c r="C76" s="9">
        <v>4</v>
      </c>
      <c r="D76" s="9">
        <v>7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">
      <c r="A77" s="4">
        <v>11</v>
      </c>
      <c r="B77" s="2" t="s">
        <v>76</v>
      </c>
      <c r="C77" s="9">
        <v>3</v>
      </c>
      <c r="D77" s="9">
        <v>4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">
      <c r="A78" s="14" t="s">
        <v>0</v>
      </c>
      <c r="B78" s="14" t="s">
        <v>11</v>
      </c>
      <c r="C78" s="18">
        <f>SUM(C67:C77)</f>
        <v>15</v>
      </c>
      <c r="D78" s="18">
        <f t="shared" ref="D78:O78" si="4">SUM(D67:D77)</f>
        <v>26</v>
      </c>
      <c r="E78" s="18">
        <f t="shared" si="4"/>
        <v>0</v>
      </c>
      <c r="F78" s="18">
        <f t="shared" si="4"/>
        <v>0</v>
      </c>
      <c r="G78" s="18">
        <f t="shared" si="4"/>
        <v>0</v>
      </c>
      <c r="H78" s="18">
        <f t="shared" si="4"/>
        <v>0</v>
      </c>
      <c r="I78" s="18">
        <f t="shared" si="4"/>
        <v>0</v>
      </c>
      <c r="J78" s="18">
        <f t="shared" si="4"/>
        <v>0</v>
      </c>
      <c r="K78" s="18">
        <f t="shared" si="4"/>
        <v>0</v>
      </c>
      <c r="L78" s="18">
        <f t="shared" si="4"/>
        <v>0</v>
      </c>
      <c r="M78" s="18">
        <f t="shared" si="4"/>
        <v>0</v>
      </c>
      <c r="N78" s="18">
        <f t="shared" si="4"/>
        <v>0</v>
      </c>
      <c r="O78" s="18">
        <f t="shared" si="4"/>
        <v>0</v>
      </c>
    </row>
    <row r="79" spans="1:15" x14ac:dyDescent="0.2">
      <c r="A79" s="4">
        <v>1</v>
      </c>
      <c r="B79" s="3" t="s">
        <v>77</v>
      </c>
      <c r="C79" s="9">
        <v>0</v>
      </c>
      <c r="D79" s="21">
        <v>0</v>
      </c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4">
        <v>2</v>
      </c>
      <c r="B80" s="3" t="s">
        <v>78</v>
      </c>
      <c r="C80" s="9">
        <v>0</v>
      </c>
      <c r="D80" s="21">
        <v>0</v>
      </c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4">
        <v>3</v>
      </c>
      <c r="B81" s="3" t="s">
        <v>79</v>
      </c>
      <c r="C81" s="9">
        <v>0</v>
      </c>
      <c r="D81" s="21">
        <v>0</v>
      </c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4">
        <v>4</v>
      </c>
      <c r="B82" s="3" t="s">
        <v>80</v>
      </c>
      <c r="C82" s="9">
        <v>0</v>
      </c>
      <c r="D82" s="21">
        <v>0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4">
        <v>5</v>
      </c>
      <c r="B83" s="3" t="s">
        <v>81</v>
      </c>
      <c r="C83" s="9">
        <v>0</v>
      </c>
      <c r="D83" s="21">
        <v>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4">
        <v>6</v>
      </c>
      <c r="B84" s="3" t="s">
        <v>82</v>
      </c>
      <c r="C84" s="9">
        <v>0</v>
      </c>
      <c r="D84" s="21">
        <v>0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4">
        <v>7</v>
      </c>
      <c r="B85" s="3" t="s">
        <v>83</v>
      </c>
      <c r="C85" s="9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4">
        <v>8</v>
      </c>
      <c r="B86" s="3" t="s">
        <v>84</v>
      </c>
      <c r="C86" s="9">
        <v>2</v>
      </c>
      <c r="D86" s="21">
        <v>23</v>
      </c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4">
        <v>9</v>
      </c>
      <c r="B87" s="3" t="s">
        <v>85</v>
      </c>
      <c r="C87" s="9">
        <v>2</v>
      </c>
      <c r="D87" s="21">
        <v>3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7">
        <v>10</v>
      </c>
      <c r="B88" s="17" t="s">
        <v>86</v>
      </c>
      <c r="C88" s="9">
        <v>0</v>
      </c>
      <c r="D88" s="21">
        <v>0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19" t="s">
        <v>0</v>
      </c>
      <c r="B89" s="19" t="s">
        <v>11</v>
      </c>
      <c r="C89" s="18">
        <f>SUM(C79:C88)</f>
        <v>4</v>
      </c>
      <c r="D89" s="18">
        <f t="shared" ref="D89:O89" si="5">SUM(D79:D88)</f>
        <v>26</v>
      </c>
      <c r="E89" s="18">
        <f t="shared" si="5"/>
        <v>0</v>
      </c>
      <c r="F89" s="18">
        <f t="shared" si="5"/>
        <v>0</v>
      </c>
      <c r="G89" s="18">
        <f t="shared" si="5"/>
        <v>0</v>
      </c>
      <c r="H89" s="18">
        <f t="shared" si="5"/>
        <v>0</v>
      </c>
      <c r="I89" s="18">
        <f t="shared" si="5"/>
        <v>0</v>
      </c>
      <c r="J89" s="18">
        <f t="shared" si="5"/>
        <v>0</v>
      </c>
      <c r="K89" s="18">
        <f t="shared" si="5"/>
        <v>0</v>
      </c>
      <c r="L89" s="18">
        <f t="shared" si="5"/>
        <v>0</v>
      </c>
      <c r="M89" s="18">
        <f t="shared" si="5"/>
        <v>0</v>
      </c>
      <c r="N89" s="18">
        <f t="shared" si="5"/>
        <v>0</v>
      </c>
      <c r="O89" s="18">
        <f t="shared" si="5"/>
        <v>0</v>
      </c>
    </row>
    <row r="90" spans="1:15" x14ac:dyDescent="0.2">
      <c r="A90" s="20"/>
      <c r="B90" s="20" t="s">
        <v>87</v>
      </c>
      <c r="C90" s="20">
        <f t="shared" ref="C90:O90" si="6">C24+C41+C54+C66+C78+C89</f>
        <v>155</v>
      </c>
      <c r="D90" s="20">
        <f t="shared" si="6"/>
        <v>342</v>
      </c>
      <c r="E90" s="20">
        <f t="shared" si="6"/>
        <v>0</v>
      </c>
      <c r="F90" s="20">
        <f t="shared" si="6"/>
        <v>0</v>
      </c>
      <c r="G90" s="20">
        <f t="shared" si="6"/>
        <v>0</v>
      </c>
      <c r="H90" s="20">
        <f t="shared" si="6"/>
        <v>0</v>
      </c>
      <c r="I90" s="20">
        <f t="shared" si="6"/>
        <v>0</v>
      </c>
      <c r="J90" s="20">
        <f t="shared" si="6"/>
        <v>0</v>
      </c>
      <c r="K90" s="20">
        <f t="shared" si="6"/>
        <v>0</v>
      </c>
      <c r="L90" s="20">
        <f t="shared" si="6"/>
        <v>0</v>
      </c>
      <c r="M90" s="20">
        <f t="shared" si="6"/>
        <v>0</v>
      </c>
      <c r="N90" s="20">
        <f t="shared" si="6"/>
        <v>0</v>
      </c>
      <c r="O90" s="20">
        <f t="shared" si="6"/>
        <v>0</v>
      </c>
    </row>
  </sheetData>
  <mergeCells count="4">
    <mergeCell ref="C8:O8"/>
    <mergeCell ref="A1:B1"/>
    <mergeCell ref="A8:A9"/>
    <mergeCell ref="B8:B9"/>
  </mergeCells>
  <pageMargins left="0.35433070866141736" right="0.35433070866141736" top="0.19685039370078741" bottom="0.19685039370078741" header="0.51181102362204722" footer="0.51181102362204722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ЮЗУ</dc:creator>
  <cp:lastModifiedBy>Учитель</cp:lastModifiedBy>
  <cp:lastPrinted>2025-04-24T05:41:30Z</cp:lastPrinted>
  <dcterms:created xsi:type="dcterms:W3CDTF">2025-04-02T07:02:16Z</dcterms:created>
  <dcterms:modified xsi:type="dcterms:W3CDTF">2025-04-27T09:50:13Z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